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D11" i="1"/>
  <c r="D13" s="1"/>
  <c r="D15" s="1"/>
  <c r="F7"/>
  <c r="D17" l="1"/>
  <c r="D19" s="1"/>
</calcChain>
</file>

<file path=xl/sharedStrings.xml><?xml version="1.0" encoding="utf-8"?>
<sst xmlns="http://schemas.openxmlformats.org/spreadsheetml/2006/main" count="13" uniqueCount="13">
  <si>
    <t>Zähne Kupplungsglocke</t>
  </si>
  <si>
    <t>Hauptzahnrad</t>
  </si>
  <si>
    <t>Kegelrad hinten</t>
  </si>
  <si>
    <t>Differential hinten</t>
  </si>
  <si>
    <t>Originale Zähnezahlen</t>
  </si>
  <si>
    <t>Gesamtübersetzung</t>
  </si>
  <si>
    <t>Umdrehungen Motor</t>
  </si>
  <si>
    <t>Reifendurchmesser in m</t>
  </si>
  <si>
    <t>U/sek (n)</t>
  </si>
  <si>
    <t>Winkelgeschwindigkeit (w)</t>
  </si>
  <si>
    <t>Umfangsgeschwindigkeit m/s (v)</t>
  </si>
  <si>
    <t>Umfangsgeschwindigkeit Rad m/s (v)</t>
  </si>
  <si>
    <t>Geschwindigkeit in km/h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</si>
</sst>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5" borderId="2" xfId="0" applyFill="1" applyBorder="1"/>
    <xf numFmtId="0" fontId="0" fillId="5" borderId="3" xfId="0" applyFill="1" applyBorder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F19"/>
  <sheetViews>
    <sheetView tabSelected="1" workbookViewId="0">
      <selection activeCell="B8" sqref="B8"/>
    </sheetView>
  </sheetViews>
  <sheetFormatPr baseColWidth="10" defaultRowHeight="15"/>
  <cols>
    <col min="1" max="1" width="5.5703125" customWidth="1"/>
    <col min="2" max="2" width="21.85546875" customWidth="1"/>
    <col min="3" max="3" width="22.7109375" customWidth="1"/>
    <col min="4" max="4" width="34.85546875" customWidth="1"/>
    <col min="5" max="5" width="17.28515625" customWidth="1"/>
    <col min="6" max="6" width="19.5703125" customWidth="1"/>
  </cols>
  <sheetData>
    <row r="2" spans="2:6" ht="15.75" thickBot="1"/>
    <row r="3" spans="2:6" ht="15.75" thickBot="1">
      <c r="B3" s="1" t="s">
        <v>4</v>
      </c>
    </row>
    <row r="4" spans="2:6" ht="15.75" thickBot="1">
      <c r="B4" s="2">
        <v>13</v>
      </c>
      <c r="C4" s="2">
        <v>52</v>
      </c>
      <c r="D4" s="2">
        <v>13</v>
      </c>
      <c r="E4" s="2">
        <v>38</v>
      </c>
    </row>
    <row r="5" spans="2:6" ht="15.75" thickBot="1"/>
    <row r="6" spans="2:6" ht="15.75" thickBot="1">
      <c r="B6" s="3" t="s">
        <v>0</v>
      </c>
      <c r="C6" s="3" t="s">
        <v>1</v>
      </c>
      <c r="D6" s="3" t="s">
        <v>2</v>
      </c>
      <c r="E6" s="4" t="s">
        <v>3</v>
      </c>
      <c r="F6" s="1" t="s">
        <v>5</v>
      </c>
    </row>
    <row r="7" spans="2:6" ht="15.75" thickBot="1">
      <c r="B7" s="5">
        <v>13</v>
      </c>
      <c r="C7" s="5">
        <v>52</v>
      </c>
      <c r="D7" s="5">
        <v>13</v>
      </c>
      <c r="E7" s="6">
        <v>38</v>
      </c>
      <c r="F7" s="2">
        <f>(C7/B7)*(E7/D7)</f>
        <v>11.692307692307692</v>
      </c>
    </row>
    <row r="9" spans="2:6" ht="15.75" thickBot="1"/>
    <row r="10" spans="2:6" ht="15.75" thickBot="1">
      <c r="B10" s="3" t="s">
        <v>6</v>
      </c>
      <c r="C10" s="4" t="s">
        <v>7</v>
      </c>
      <c r="D10" s="1" t="s">
        <v>8</v>
      </c>
    </row>
    <row r="11" spans="2:6" ht="15.75" thickBot="1">
      <c r="B11" s="5">
        <v>35000</v>
      </c>
      <c r="C11" s="6">
        <v>0.1</v>
      </c>
      <c r="D11" s="2">
        <f>B11/60</f>
        <v>583.33333333333337</v>
      </c>
    </row>
    <row r="12" spans="2:6" ht="15.75" thickBot="1">
      <c r="D12" s="1" t="s">
        <v>9</v>
      </c>
    </row>
    <row r="13" spans="2:6" ht="15.75" thickBot="1">
      <c r="D13" s="2">
        <f>2*3.141592654*D11</f>
        <v>3665.1914296666669</v>
      </c>
    </row>
    <row r="14" spans="2:6" ht="15.75" thickBot="1">
      <c r="D14" s="1" t="s">
        <v>10</v>
      </c>
    </row>
    <row r="15" spans="2:6" ht="15.75" thickBot="1">
      <c r="D15" s="2">
        <f>(C11/2)*D13</f>
        <v>183.25957148333336</v>
      </c>
    </row>
    <row r="16" spans="2:6" ht="15.75" thickBot="1">
      <c r="D16" s="1" t="s">
        <v>11</v>
      </c>
    </row>
    <row r="17" spans="4:4" ht="15.75" thickBot="1">
      <c r="D17" s="2">
        <f>D15/F7</f>
        <v>15.673515982127196</v>
      </c>
    </row>
    <row r="18" spans="4:4" ht="15.75" thickBot="1">
      <c r="D18" s="1" t="s">
        <v>12</v>
      </c>
    </row>
    <row r="19" spans="4:4" ht="15.75" thickBot="1">
      <c r="D19" s="2">
        <f>D17*3.6</f>
        <v>56.424657535657907</v>
      </c>
    </row>
  </sheetData>
  <pageMargins left="0.7" right="0.7" top="0.78740157499999996" bottom="0.78740157499999996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2009-01-17T00:13:04Z</dcterms:modified>
</cp:coreProperties>
</file>